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<sst xmlns="http://schemas.openxmlformats.org/spreadsheetml/2006/main" count="119" uniqueCount="70">
  <si>
    <t>工事費内訳書</t>
  </si>
  <si>
    <t>住　　　　所</t>
  </si>
  <si>
    <t>商号又は名称</t>
  </si>
  <si>
    <t>代 表 者 名</t>
  </si>
  <si>
    <t>工 事 名</t>
  </si>
  <si>
    <t>Ｒ７那土　宮ヶ谷川　那賀・平谷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</si>
  <si>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</si>
  <si>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</si>
  <si>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</si>
  <si>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</si>
  <si>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</si>
  <si>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</si>
  <si>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</si>
  <si>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</si>
  <si>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</si>
  <si>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</si>
  <si>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路体(築堤)盛土</t>
  </si>
  <si>
    <t>m3</t>
  </si>
  <si>
    <t>積込(ﾙｰｽﾞ)</t>
  </si>
  <si>
    <t>土砂等運搬</t>
  </si>
  <si>
    <t>構造物撤去工</t>
  </si>
  <si>
    <t>構造物取壊し工</t>
  </si>
  <si>
    <t>ｺﾝｸﾘｰﾄ構造物取壊し</t>
  </si>
  <si>
    <t>運搬処理工</t>
  </si>
  <si>
    <t xml:space="preserve">殻運搬　</t>
  </si>
  <si>
    <t>殻処分</t>
  </si>
  <si>
    <t>仮設工</t>
  </si>
  <si>
    <t>工事用道路工</t>
  </si>
  <si>
    <t>敷鉄板</t>
  </si>
  <si>
    <t>m2</t>
  </si>
  <si>
    <t>土のう</t>
  </si>
  <si>
    <t>袋</t>
  </si>
  <si>
    <t>運搬処分</t>
  </si>
  <si>
    <t>t</t>
  </si>
  <si>
    <t>仮水路工
　（仮設暗渠）</t>
  </si>
  <si>
    <t xml:space="preserve">床堀り　</t>
  </si>
  <si>
    <t xml:space="preserve">埋戻し　</t>
  </si>
  <si>
    <t xml:space="preserve">基礎材　</t>
  </si>
  <si>
    <t>暗渠排水管</t>
  </si>
  <si>
    <t>m</t>
  </si>
  <si>
    <t>防護施設工</t>
  </si>
  <si>
    <t>立入防止ロープ設置</t>
  </si>
  <si>
    <t>箇所</t>
  </si>
  <si>
    <t>河川修繕</t>
  </si>
  <si>
    <t>管理用通路工</t>
  </si>
  <si>
    <t>作業土工</t>
  </si>
  <si>
    <t>床掘り(掘削)
　（縦排水路）</t>
  </si>
  <si>
    <t>床掘り(掘削)
　（集水桝）</t>
  </si>
  <si>
    <t>埋戻し
　（縦排水路）</t>
  </si>
  <si>
    <t>埋戻し
　（集水桝）</t>
  </si>
  <si>
    <t>埋戻し
　（仮設水路）</t>
  </si>
  <si>
    <t>排水構造物工</t>
  </si>
  <si>
    <t>基礎材</t>
  </si>
  <si>
    <t>現場打ち集水桝
　（１号集水桝）</t>
  </si>
  <si>
    <t>蓋等
　（１号集水桝）</t>
  </si>
  <si>
    <t>直接工事費</t>
  </si>
  <si>
    <t>共通仮設</t>
  </si>
  <si>
    <t>共通仮設費</t>
  </si>
  <si>
    <t>運搬費</t>
  </si>
  <si>
    <t>仮設材運搬費</t>
  </si>
  <si>
    <t>準備費</t>
  </si>
  <si>
    <t xml:space="preserve">木根等処分費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</si>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</sst>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5800.0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5800.0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G17+G19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G23+G27+G32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240.0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50.0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29</v>
      </c>
      <c r="F30" s="13" t="n">
        <v>54.0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60.0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42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5">
        <f>G36+G44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G37+G38+G39+G40+G41+G42+G43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17</v>
      </c>
      <c r="F37" s="13" t="n">
        <v>20.0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47</v>
      </c>
      <c r="E38" s="12" t="s">
        <v>17</v>
      </c>
      <c r="F38" s="13" t="n">
        <v>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17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49</v>
      </c>
      <c r="E40" s="12" t="s">
        <v>17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17</v>
      </c>
      <c r="F41" s="13" t="n">
        <v>1000.0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18</v>
      </c>
      <c r="E42" s="12" t="s">
        <v>17</v>
      </c>
      <c r="F42" s="13" t="n">
        <v>800.0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19</v>
      </c>
      <c r="E43" s="12" t="s">
        <v>17</v>
      </c>
      <c r="F43" s="13" t="n">
        <v>800.0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38</v>
      </c>
      <c r="E45" s="12" t="s">
        <v>39</v>
      </c>
      <c r="F45" s="13" t="n">
        <v>22.0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29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42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42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55</v>
      </c>
      <c r="B49" s="11"/>
      <c r="C49" s="11"/>
      <c r="D49" s="11"/>
      <c r="E49" s="12" t="s">
        <v>13</v>
      </c>
      <c r="F49" s="13" t="n">
        <v>1.0</v>
      </c>
      <c r="G49" s="15">
        <f>G11+G16+G22+G35</f>
      </c>
      <c r="I49" s="17" t="n">
        <v>40.0</v>
      </c>
      <c r="J49" s="18" t="n">
        <v>20.0</v>
      </c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G51+G56</f>
      </c>
      <c r="I50" s="17" t="n">
        <v>41.0</v>
      </c>
      <c r="J50" s="18" t="n">
        <v>200.0</v>
      </c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58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59</v>
      </c>
      <c r="E53" s="12" t="s">
        <v>33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62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63</v>
      </c>
      <c r="B57" s="11"/>
      <c r="C57" s="11"/>
      <c r="D57" s="11"/>
      <c r="E57" s="12" t="s">
        <v>13</v>
      </c>
      <c r="F57" s="13" t="n">
        <v>1.0</v>
      </c>
      <c r="G57" s="15">
        <f>G49+G50</f>
      </c>
      <c r="I57" s="17" t="n">
        <v>48.0</v>
      </c>
      <c r="J57" s="18"/>
    </row>
    <row r="58" ht="42.0" customHeight="true">
      <c r="A58" s="10"/>
      <c r="B58" s="11" t="s">
        <v>64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 t="s">
        <v>65</v>
      </c>
      <c r="B59" s="11"/>
      <c r="C59" s="11"/>
      <c r="D59" s="11"/>
      <c r="E59" s="12" t="s">
        <v>13</v>
      </c>
      <c r="F59" s="13" t="n">
        <v>1.0</v>
      </c>
      <c r="G59" s="15">
        <f>G49+G50+G58</f>
      </c>
      <c r="I59" s="17" t="n">
        <v>50.0</v>
      </c>
      <c r="J59" s="18"/>
    </row>
    <row r="60" ht="42.0" customHeight="true">
      <c r="A60" s="10"/>
      <c r="B60" s="11" t="s">
        <v>66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G59+G60</f>
      </c>
      <c r="I61" s="17" t="n">
        <v>52.0</v>
      </c>
      <c r="J61" s="18" t="n">
        <v>30.0</v>
      </c>
    </row>
    <row r="62" ht="42.0" customHeight="true">
      <c r="A62" s="19" t="s">
        <v>68</v>
      </c>
      <c r="B62" s="20"/>
      <c r="C62" s="20"/>
      <c r="D62" s="20"/>
      <c r="E62" s="21" t="s">
        <v>69</v>
      </c>
      <c r="F62" s="22" t="s">
        <v>69</v>
      </c>
      <c r="G62" s="24">
        <f>G61</f>
      </c>
      <c r="I62" s="26" t="n">
        <v>53.0</v>
      </c>
      <c r="J6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C19:D19"/>
    <mergeCell ref="D20"/>
    <mergeCell ref="D21"/>
    <mergeCell ref="B22:D22"/>
    <mergeCell ref="C23:D23"/>
    <mergeCell ref="D24"/>
    <mergeCell ref="D25"/>
    <mergeCell ref="D26"/>
    <mergeCell ref="C27:D27"/>
    <mergeCell ref="D28"/>
    <mergeCell ref="D29"/>
    <mergeCell ref="D30"/>
    <mergeCell ref="D31"/>
    <mergeCell ref="C32:D32"/>
    <mergeCell ref="D33"/>
    <mergeCell ref="A34:D34"/>
    <mergeCell ref="B35:D35"/>
    <mergeCell ref="C36:D36"/>
    <mergeCell ref="D37"/>
    <mergeCell ref="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A49:D49"/>
    <mergeCell ref="A50:D50"/>
    <mergeCell ref="B51:D51"/>
    <mergeCell ref="C52:D52"/>
    <mergeCell ref="D53"/>
    <mergeCell ref="C54:D54"/>
    <mergeCell ref="D55"/>
    <mergeCell ref="B56:D56"/>
    <mergeCell ref="A57:D57"/>
    <mergeCell ref="B58:D58"/>
    <mergeCell ref="A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2025-10-14T08:41:35Z</dcterms:created>
  <dc:creator>Apache POI</dc:creator>
</cp:coreProperties>
</file>